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defaultThemeVersion="124226"/>
  <bookViews>
    <workbookView xWindow="0" yWindow="0" windowWidth="12120" windowHeight="6705"/>
  </bookViews>
  <sheets>
    <sheet name="CREDSTD" sheetId="1" r:id="rId1"/>
  </sheets>
  <definedNames>
    <definedName name="Additional_Cash">CREDSTD!$F$24</definedName>
    <definedName name="Additional_Inventory">CREDSTD!$F$25</definedName>
    <definedName name="Average_Collection_Period">CREDSTD!$F$21</definedName>
    <definedName name="Bad_Debt_Ratio">CREDSTD!$F$22</definedName>
    <definedName name="Cash_Discount">CREDSTD!$F$13</definedName>
    <definedName name="Credit_Period">CREDSTD!$F$12</definedName>
    <definedName name="Discount_Period">CREDSTD!$F$11</definedName>
    <definedName name="Marginal_Sales">CREDSTD!$F$20</definedName>
    <definedName name="Opportunity_Cost_AR">CREDSTD!$F$7</definedName>
    <definedName name="Opportunity_Cost_Cash">CREDSTD!$F$6</definedName>
    <definedName name="Opportunity_Cost_Inventory">CREDSTD!$F$8</definedName>
    <definedName name="Percent_Taking_Discount">CREDSTD!$F$23</definedName>
    <definedName name="Variable_Cost_Ratio">CREDSTD!$F$4</definedName>
  </definedNames>
  <calcPr calcId="0"/>
</workbook>
</file>

<file path=xl/calcChain.xml><?xml version="1.0" encoding="utf-8"?>
<calcChain xmlns="http://schemas.openxmlformats.org/spreadsheetml/2006/main">
  <c r="E28" i="1"/>
  <c r="F29"/>
  <c r="E31"/>
  <c r="E32"/>
  <c r="E33"/>
  <c r="F36"/>
  <c r="F42" s="1"/>
  <c r="F37"/>
  <c r="F38"/>
  <c r="F39"/>
  <c r="F40"/>
  <c r="F44" l="1"/>
</calcChain>
</file>

<file path=xl/sharedStrings.xml><?xml version="1.0" encoding="utf-8"?>
<sst xmlns="http://schemas.openxmlformats.org/spreadsheetml/2006/main" count="34" uniqueCount="33">
  <si>
    <t>Accounts Receivable Management - Analysis Of Credit Standards</t>
  </si>
  <si>
    <t>Summary Of Cost Ratios</t>
  </si>
  <si>
    <t>Variable Cost Ratio</t>
  </si>
  <si>
    <t>Opportunity Cost Of:</t>
  </si>
  <si>
    <t>Cash Balances</t>
  </si>
  <si>
    <t>Accounts Receivable</t>
  </si>
  <si>
    <t>Inventory Investment</t>
  </si>
  <si>
    <t>Summary Of Current Receivables Policy</t>
  </si>
  <si>
    <t>Discount Period (Days)</t>
  </si>
  <si>
    <t>Credit Period (Days)</t>
  </si>
  <si>
    <t>Cash Discount (%)</t>
  </si>
  <si>
    <t>Analysis Of The Proposed Change In Credit Standards</t>
  </si>
  <si>
    <t>Analysis Of Extending (Denying) Credit to Risk Group:</t>
  </si>
  <si>
    <t>Forcasted Impact On Operations</t>
  </si>
  <si>
    <t>Expected Change In Credit Sales ($)</t>
  </si>
  <si>
    <t>Expected Average Collection Period (Days)</t>
  </si>
  <si>
    <t>Expected Bad-Debt Loss Ratio (%)</t>
  </si>
  <si>
    <t>Percent Taking Cash Discount</t>
  </si>
  <si>
    <t>Additional Cash Balance Required ($)</t>
  </si>
  <si>
    <t>Additional Inventory Required ($)</t>
  </si>
  <si>
    <t>Impact Of Change On Pre-Tax Profits</t>
  </si>
  <si>
    <t>Marginal Sales</t>
  </si>
  <si>
    <t>Profitability Of Marginal Sales</t>
  </si>
  <si>
    <t>Additional Investment In Receivables</t>
  </si>
  <si>
    <t>Additional Cash Balance</t>
  </si>
  <si>
    <t>Additional Inventory Investment</t>
  </si>
  <si>
    <t>Less Cost Of Additional:</t>
  </si>
  <si>
    <t>Receivables Investment</t>
  </si>
  <si>
    <t>Cash Balance</t>
  </si>
  <si>
    <t>Cash Discounts</t>
  </si>
  <si>
    <t>Bad-Debt Losses</t>
  </si>
  <si>
    <t>Incremental Cost Of Change In Credit Standards</t>
  </si>
  <si>
    <t>Net Impact On Pre-Tax Profits</t>
  </si>
</sst>
</file>

<file path=xl/styles.xml><?xml version="1.0" encoding="utf-8"?>
<styleSheet xmlns="http://schemas.openxmlformats.org/spreadsheetml/2006/main">
  <numFmts count="1">
    <numFmt numFmtId="6" formatCode="&quot;$&quot;#,##0_);[Red]\(&quot;$&quot;#,##0\)"/>
  </numFmts>
  <fonts count="4">
    <font>
      <sz val="12"/>
      <name val="Tms Rmn"/>
    </font>
    <font>
      <sz val="10"/>
      <name val="Geneva"/>
    </font>
    <font>
      <sz val="12"/>
      <name val="Tms Rmn"/>
    </font>
    <font>
      <u/>
      <sz val="12"/>
      <name val="Tms Rmn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4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10" fontId="2" fillId="2" borderId="0" xfId="2" applyNumberFormat="1" applyFont="1" applyFill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Border="1" applyProtection="1">
      <protection locked="0"/>
    </xf>
    <xf numFmtId="6" fontId="2" fillId="2" borderId="0" xfId="1" applyFont="1" applyFill="1" applyProtection="1">
      <protection locked="0"/>
    </xf>
    <xf numFmtId="0" fontId="2" fillId="0" borderId="1" xfId="0" applyFont="1" applyBorder="1" applyAlignment="1">
      <alignment horizontal="centerContinuous"/>
    </xf>
    <xf numFmtId="0" fontId="2" fillId="0" borderId="0" xfId="0" applyFont="1"/>
    <xf numFmtId="0" fontId="3" fillId="0" borderId="0" xfId="0" applyFont="1" applyBorder="1"/>
    <xf numFmtId="6" fontId="2" fillId="0" borderId="0" xfId="1" applyFont="1"/>
    <xf numFmtId="6" fontId="2" fillId="0" borderId="2" xfId="1" applyFont="1" applyBorder="1"/>
    <xf numFmtId="6" fontId="2" fillId="0" borderId="3" xfId="1" applyFont="1" applyBorder="1"/>
    <xf numFmtId="0" fontId="0" fillId="0" borderId="1" xfId="0" applyBorder="1" applyAlignment="1">
      <alignment horizontal="centerContinuous"/>
    </xf>
  </cellXfs>
  <cellStyles count="3">
    <cellStyle name="Currency [0]" xfId="1" builtinId="7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showGridLines="0" tabSelected="1" workbookViewId="0"/>
  </sheetViews>
  <sheetFormatPr defaultColWidth="10.875" defaultRowHeight="15.75"/>
  <cols>
    <col min="1" max="1" width="2.875" style="6" customWidth="1"/>
    <col min="2" max="4" width="10.875" style="6"/>
    <col min="5" max="6" width="16.125" style="6" customWidth="1"/>
    <col min="7" max="16384" width="10.875" style="6"/>
  </cols>
  <sheetData>
    <row r="1" spans="1:6" ht="17.25" thickTop="1" thickBot="1">
      <c r="A1" s="11" t="s">
        <v>0</v>
      </c>
      <c r="B1" s="5"/>
      <c r="C1" s="5"/>
      <c r="D1" s="5"/>
      <c r="E1" s="5"/>
      <c r="F1" s="5"/>
    </row>
    <row r="2" spans="1:6" ht="16.5" thickTop="1"/>
    <row r="3" spans="1:6">
      <c r="A3" s="7" t="s">
        <v>1</v>
      </c>
    </row>
    <row r="4" spans="1:6">
      <c r="A4" s="6" t="s">
        <v>2</v>
      </c>
      <c r="E4"/>
      <c r="F4" s="1">
        <v>0</v>
      </c>
    </row>
    <row r="5" spans="1:6">
      <c r="A5" s="6" t="s">
        <v>3</v>
      </c>
    </row>
    <row r="6" spans="1:6">
      <c r="B6" s="6" t="s">
        <v>4</v>
      </c>
      <c r="F6" s="1">
        <v>0</v>
      </c>
    </row>
    <row r="7" spans="1:6">
      <c r="B7" s="6" t="s">
        <v>5</v>
      </c>
      <c r="F7" s="1">
        <v>0</v>
      </c>
    </row>
    <row r="8" spans="1:6">
      <c r="B8" s="6" t="s">
        <v>6</v>
      </c>
      <c r="F8" s="1">
        <v>0</v>
      </c>
    </row>
    <row r="10" spans="1:6">
      <c r="A10" s="7" t="s">
        <v>7</v>
      </c>
    </row>
    <row r="11" spans="1:6">
      <c r="A11" s="6" t="s">
        <v>8</v>
      </c>
      <c r="F11" s="2">
        <v>0</v>
      </c>
    </row>
    <row r="12" spans="1:6">
      <c r="A12" s="6" t="s">
        <v>9</v>
      </c>
      <c r="F12" s="2">
        <v>0</v>
      </c>
    </row>
    <row r="13" spans="1:6">
      <c r="A13" s="6" t="s">
        <v>10</v>
      </c>
      <c r="F13" s="1">
        <v>0</v>
      </c>
    </row>
    <row r="14" spans="1:6" ht="16.5" thickBot="1"/>
    <row r="15" spans="1:6" ht="17.25" thickTop="1" thickBot="1">
      <c r="A15" s="5" t="s">
        <v>11</v>
      </c>
      <c r="B15" s="5"/>
      <c r="C15" s="5"/>
      <c r="D15" s="5"/>
      <c r="E15" s="5"/>
      <c r="F15" s="5"/>
    </row>
    <row r="16" spans="1:6" ht="16.5" thickTop="1"/>
    <row r="17" spans="1:6">
      <c r="A17" s="6" t="s">
        <v>12</v>
      </c>
      <c r="F17" s="3"/>
    </row>
    <row r="19" spans="1:6">
      <c r="A19" s="7" t="s">
        <v>13</v>
      </c>
    </row>
    <row r="20" spans="1:6">
      <c r="A20" s="6" t="s">
        <v>14</v>
      </c>
      <c r="F20" s="4">
        <v>0</v>
      </c>
    </row>
    <row r="21" spans="1:6">
      <c r="A21" s="6" t="s">
        <v>15</v>
      </c>
      <c r="F21" s="2">
        <v>0</v>
      </c>
    </row>
    <row r="22" spans="1:6">
      <c r="A22" s="6" t="s">
        <v>16</v>
      </c>
      <c r="F22" s="1">
        <v>0</v>
      </c>
    </row>
    <row r="23" spans="1:6">
      <c r="A23" s="6" t="s">
        <v>17</v>
      </c>
      <c r="F23" s="1">
        <v>0</v>
      </c>
    </row>
    <row r="24" spans="1:6">
      <c r="A24" s="6" t="s">
        <v>18</v>
      </c>
      <c r="F24" s="4">
        <v>0</v>
      </c>
    </row>
    <row r="25" spans="1:6">
      <c r="A25" s="6" t="s">
        <v>19</v>
      </c>
      <c r="F25" s="4">
        <v>0</v>
      </c>
    </row>
    <row r="27" spans="1:6">
      <c r="A27" s="7" t="s">
        <v>20</v>
      </c>
    </row>
    <row r="28" spans="1:6">
      <c r="A28" s="6" t="s">
        <v>21</v>
      </c>
      <c r="E28" s="8">
        <f>Marginal_Sales</f>
        <v>0</v>
      </c>
    </row>
    <row r="29" spans="1:6">
      <c r="A29" s="6" t="s">
        <v>22</v>
      </c>
      <c r="F29" s="9">
        <f>Marginal_Sales*(1-Variable_Cost_Ratio)</f>
        <v>0</v>
      </c>
    </row>
    <row r="31" spans="1:6">
      <c r="A31" s="6" t="s">
        <v>23</v>
      </c>
      <c r="E31" s="8">
        <f>(Marginal_Sales/365)*Average_Collection_Period</f>
        <v>0</v>
      </c>
    </row>
    <row r="32" spans="1:6">
      <c r="A32" s="6" t="s">
        <v>24</v>
      </c>
      <c r="E32" s="8">
        <f>F24</f>
        <v>0</v>
      </c>
    </row>
    <row r="33" spans="1:6">
      <c r="A33" s="6" t="s">
        <v>25</v>
      </c>
      <c r="E33" s="8">
        <f>F25</f>
        <v>0</v>
      </c>
    </row>
    <row r="35" spans="1:6">
      <c r="A35" s="6" t="s">
        <v>26</v>
      </c>
      <c r="F35" s="8"/>
    </row>
    <row r="36" spans="1:6">
      <c r="B36" s="6" t="s">
        <v>27</v>
      </c>
      <c r="F36" s="8">
        <f>E31*Opportunity_Cost_AR</f>
        <v>0</v>
      </c>
    </row>
    <row r="37" spans="1:6">
      <c r="B37" s="6" t="s">
        <v>28</v>
      </c>
      <c r="F37" s="8">
        <f>E32*Opportunity_Cost_Cash</f>
        <v>0</v>
      </c>
    </row>
    <row r="38" spans="1:6">
      <c r="B38" s="6" t="s">
        <v>6</v>
      </c>
      <c r="F38" s="8">
        <f>E33*Opportunity_Cost_Inventory</f>
        <v>0</v>
      </c>
    </row>
    <row r="39" spans="1:6">
      <c r="B39" s="6" t="s">
        <v>29</v>
      </c>
      <c r="F39" s="8">
        <f>Cash_Discount*Marginal_Sales*Percent_Taking_Discount</f>
        <v>0</v>
      </c>
    </row>
    <row r="40" spans="1:6">
      <c r="B40" s="6" t="s">
        <v>30</v>
      </c>
      <c r="F40" s="8">
        <f>Marginal_Sales*Bad_Debt_Ratio</f>
        <v>0</v>
      </c>
    </row>
    <row r="42" spans="1:6">
      <c r="A42" s="6" t="s">
        <v>31</v>
      </c>
      <c r="F42" s="9">
        <f>SUM(F36:F40)</f>
        <v>0</v>
      </c>
    </row>
    <row r="44" spans="1:6" ht="16.5" thickBot="1">
      <c r="A44" s="6" t="s">
        <v>32</v>
      </c>
      <c r="F44" s="10">
        <f>F29-F42</f>
        <v>0</v>
      </c>
    </row>
    <row r="45" spans="1:6" ht="16.5" thickTop="1"/>
  </sheetData>
  <sheetProtection password="DBEB"/>
  <printOptions gridLinesSet="0"/>
  <pageMargins left="1" right="1" top="1" bottom="1" header="0.5" footer="0.5"/>
  <pageSetup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13</vt:i4>
      </vt:variant>
    </vt:vector>
  </HeadingPairs>
  <TitlesOfParts>
    <vt:vector size="14" baseType="lpstr">
      <vt:lpstr>CREDSTD</vt:lpstr>
      <vt:lpstr>Additional_Cash</vt:lpstr>
      <vt:lpstr>Additional_Inventory</vt:lpstr>
      <vt:lpstr>Average_Collection_Period</vt:lpstr>
      <vt:lpstr>Bad_Debt_Ratio</vt:lpstr>
      <vt:lpstr>Cash_Discount</vt:lpstr>
      <vt:lpstr>Credit_Period</vt:lpstr>
      <vt:lpstr>Discount_Period</vt:lpstr>
      <vt:lpstr>Marginal_Sales</vt:lpstr>
      <vt:lpstr>Opportunity_Cost_AR</vt:lpstr>
      <vt:lpstr>Opportunity_Cost_Cash</vt:lpstr>
      <vt:lpstr>Opportunity_Cost_Inventory</vt:lpstr>
      <vt:lpstr>Percent_Taking_Discount</vt:lpstr>
      <vt:lpstr>Variable_Cost_Ratio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2000-01-10T19:53:44Z</dcterms:created>
  <dcterms:modified xsi:type="dcterms:W3CDTF">2010-07-28T09:23:23Z</dcterms:modified>
</cp:coreProperties>
</file>