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15" yWindow="-15" windowWidth="6840" windowHeight="6600"/>
  </bookViews>
  <sheets>
    <sheet name="CASHBUDG" sheetId="1" r:id="rId1"/>
  </sheets>
  <calcPr calcId="0"/>
</workbook>
</file>

<file path=xl/calcChain.xml><?xml version="1.0" encoding="utf-8"?>
<calcChain xmlns="http://schemas.openxmlformats.org/spreadsheetml/2006/main">
  <c r="D5" i="1"/>
  <c r="E5"/>
  <c r="F5"/>
  <c r="G5"/>
  <c r="H5"/>
  <c r="I5"/>
  <c r="J5"/>
  <c r="K5"/>
  <c r="L5"/>
  <c r="M5"/>
  <c r="N5"/>
  <c r="O5"/>
  <c r="P5"/>
  <c r="Q5"/>
  <c r="R5"/>
  <c r="S5"/>
  <c r="T5"/>
  <c r="G15"/>
  <c r="H15"/>
  <c r="I15"/>
  <c r="J15"/>
  <c r="K15"/>
  <c r="L15"/>
  <c r="M15"/>
  <c r="N15"/>
  <c r="O15"/>
  <c r="P15"/>
  <c r="Q15"/>
  <c r="R15"/>
  <c r="S15"/>
  <c r="T15"/>
  <c r="G17"/>
  <c r="H17"/>
  <c r="I17"/>
  <c r="J17"/>
  <c r="K17"/>
  <c r="L17"/>
  <c r="M17"/>
  <c r="N17"/>
  <c r="O17"/>
  <c r="P17"/>
  <c r="Q17"/>
  <c r="R17"/>
  <c r="G18"/>
  <c r="H18"/>
  <c r="I18"/>
  <c r="J18"/>
  <c r="K18"/>
  <c r="L18"/>
  <c r="M18"/>
  <c r="N18"/>
  <c r="O18"/>
  <c r="P18"/>
  <c r="Q18"/>
  <c r="R18"/>
  <c r="G19"/>
  <c r="H19"/>
  <c r="I19"/>
  <c r="J19"/>
  <c r="K19"/>
  <c r="L19"/>
  <c r="M19"/>
  <c r="N19"/>
  <c r="O19"/>
  <c r="P19"/>
  <c r="Q19"/>
  <c r="R19"/>
  <c r="G20"/>
  <c r="H20"/>
  <c r="I20"/>
  <c r="J20"/>
  <c r="K20"/>
  <c r="L20"/>
  <c r="M20"/>
  <c r="N20"/>
  <c r="O20"/>
  <c r="P20"/>
  <c r="Q20"/>
  <c r="R20"/>
  <c r="G21"/>
  <c r="H21"/>
  <c r="I21"/>
  <c r="J21"/>
  <c r="K21"/>
  <c r="L21"/>
  <c r="M21"/>
  <c r="N21"/>
  <c r="O21"/>
  <c r="P21"/>
  <c r="Q21"/>
  <c r="R21"/>
  <c r="D22"/>
  <c r="G22"/>
  <c r="H22"/>
  <c r="I22"/>
  <c r="J22"/>
  <c r="K22"/>
  <c r="L22"/>
  <c r="M22"/>
  <c r="N22"/>
  <c r="O22"/>
  <c r="P22"/>
  <c r="Q22"/>
  <c r="R22"/>
  <c r="E24"/>
  <c r="F24"/>
  <c r="G24"/>
  <c r="H24"/>
  <c r="I24"/>
  <c r="J24"/>
  <c r="K24"/>
  <c r="L24"/>
  <c r="M24"/>
  <c r="N24"/>
  <c r="O24"/>
  <c r="P24"/>
  <c r="Q24"/>
  <c r="R24"/>
  <c r="G29"/>
  <c r="H29"/>
  <c r="I29"/>
  <c r="J29"/>
  <c r="K29"/>
  <c r="L29"/>
  <c r="M29"/>
  <c r="N29"/>
  <c r="O29"/>
  <c r="P29"/>
  <c r="Q29"/>
  <c r="R29"/>
  <c r="D33"/>
  <c r="E33"/>
  <c r="F33"/>
  <c r="G33"/>
  <c r="H33"/>
  <c r="I33"/>
  <c r="J33"/>
  <c r="K33"/>
  <c r="L33"/>
  <c r="M33"/>
  <c r="N33"/>
  <c r="O33"/>
  <c r="P33"/>
  <c r="Q33"/>
  <c r="R33"/>
  <c r="S33"/>
  <c r="T33"/>
  <c r="D35"/>
  <c r="E35"/>
  <c r="F35"/>
  <c r="G35"/>
  <c r="H35"/>
  <c r="I35"/>
  <c r="J35"/>
  <c r="K35"/>
  <c r="L35"/>
  <c r="M35"/>
  <c r="N35"/>
  <c r="O35"/>
  <c r="P35"/>
  <c r="Q35"/>
  <c r="R35"/>
  <c r="S35"/>
  <c r="T35"/>
  <c r="G36"/>
  <c r="H36"/>
  <c r="I36"/>
  <c r="J36"/>
  <c r="K36"/>
  <c r="L36"/>
  <c r="M36"/>
  <c r="N36"/>
  <c r="O36"/>
  <c r="P36"/>
  <c r="Q36"/>
  <c r="R36"/>
  <c r="G38"/>
  <c r="H38"/>
  <c r="I38"/>
  <c r="J38"/>
  <c r="K38"/>
  <c r="L38"/>
  <c r="M38"/>
  <c r="N38"/>
  <c r="O38"/>
  <c r="P38"/>
  <c r="Q38"/>
  <c r="R38"/>
  <c r="G39"/>
  <c r="H39"/>
  <c r="I39"/>
  <c r="J39"/>
  <c r="K39"/>
  <c r="L39"/>
  <c r="M39"/>
  <c r="N39"/>
  <c r="O39"/>
  <c r="P39"/>
  <c r="Q39"/>
  <c r="R39"/>
  <c r="G43"/>
  <c r="H43"/>
  <c r="I43"/>
  <c r="J43"/>
  <c r="K43"/>
  <c r="L43"/>
  <c r="M43"/>
  <c r="N43"/>
  <c r="O43"/>
  <c r="P43"/>
  <c r="Q43"/>
  <c r="R43"/>
  <c r="G45"/>
  <c r="H45"/>
  <c r="I45"/>
  <c r="J45"/>
  <c r="K45"/>
  <c r="L45"/>
  <c r="M45"/>
  <c r="N45"/>
  <c r="O45"/>
  <c r="P45"/>
  <c r="Q45"/>
  <c r="R45"/>
  <c r="G47"/>
  <c r="H47"/>
  <c r="I47"/>
  <c r="G57"/>
  <c r="H57"/>
  <c r="I57"/>
  <c r="J57"/>
  <c r="K57"/>
  <c r="L57"/>
  <c r="M57"/>
  <c r="N57"/>
  <c r="O57"/>
  <c r="P57"/>
  <c r="Q57"/>
  <c r="R57"/>
  <c r="G58"/>
  <c r="H58"/>
  <c r="I58"/>
  <c r="J58"/>
  <c r="K58"/>
  <c r="L58"/>
  <c r="M58"/>
  <c r="N58"/>
  <c r="O58"/>
  <c r="P58"/>
  <c r="Q58"/>
  <c r="R58"/>
  <c r="G60"/>
  <c r="H60"/>
  <c r="I60"/>
  <c r="J60"/>
  <c r="K60"/>
  <c r="L60"/>
  <c r="M60"/>
  <c r="N60"/>
  <c r="O60"/>
  <c r="P60"/>
  <c r="Q60"/>
  <c r="R60"/>
  <c r="G62"/>
  <c r="H62"/>
  <c r="I62"/>
  <c r="J62"/>
  <c r="K62"/>
  <c r="L62"/>
  <c r="M62"/>
  <c r="N62"/>
  <c r="O62"/>
  <c r="P62"/>
  <c r="Q62"/>
  <c r="R62"/>
</calcChain>
</file>

<file path=xl/sharedStrings.xml><?xml version="1.0" encoding="utf-8"?>
<sst xmlns="http://schemas.openxmlformats.org/spreadsheetml/2006/main" count="75" uniqueCount="70">
  <si>
    <t>Cash Budgeting Worksheet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</si>
  <si>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</si>
  <si>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</si>
  <si>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</si>
  <si>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</si>
  <si>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</si>
  <si>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</si>
  <si>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</si>
  <si>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</si>
  <si>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</si>
  <si>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</si>
  <si>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</si>
  <si>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</si>
  <si>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</si>
  <si>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</si>
  <si>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</si>
  <si>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</si>
  <si>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</si>
  <si>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Estimated Total Sales</t>
  </si>
  <si>
    <t>Estimated Credit Sales</t>
  </si>
  <si>
    <t>Bad-Debt Loss Percentage</t>
  </si>
  <si>
    <t>Credit Policy</t>
  </si>
  <si>
    <t>Cash Discount (%)</t>
  </si>
  <si>
    <t>Percent Taking Discount</t>
  </si>
  <si>
    <t>Discount Period (Days)</t>
  </si>
  <si>
    <t>Credit Period (Days)</t>
  </si>
  <si>
    <t>Estimated Cash Receipts:</t>
  </si>
  <si>
    <t>Cash Sales</t>
  </si>
  <si>
    <t>Collection On Credit Sales:</t>
  </si>
  <si>
    <t>Percentage</t>
  </si>
  <si>
    <t>Current Month (Discount Takers)</t>
  </si>
  <si>
    <t>Current Month (No Discount Taken)</t>
  </si>
  <si>
    <t>One Month Prior</t>
  </si>
  <si>
    <t>Two Months Prior</t>
  </si>
  <si>
    <t>Three Months Prior</t>
  </si>
  <si>
    <t>Total Receivable Collections(Must = 100%)</t>
  </si>
  <si>
    <t>Estimated Credit Materials Purchases (%)</t>
  </si>
  <si>
    <t>Purchases Based On Next Month's Sales Or One After</t>
  </si>
  <si>
    <t>Next Month's Sales (1)</t>
  </si>
  <si>
    <t>Month After Next Month's Sales (2)</t>
  </si>
  <si>
    <t>Payments On Credit Purchases</t>
  </si>
  <si>
    <t>% Of Previous Month's Purchases</t>
  </si>
  <si>
    <t>% Of Purchases Two Month's Prior</t>
  </si>
  <si>
    <t>Cash Budget</t>
  </si>
  <si>
    <t>Sales</t>
  </si>
  <si>
    <t>Beginning Of Month Projected Cash Balance</t>
  </si>
  <si>
    <t>Receipts</t>
  </si>
  <si>
    <t>Receivables Collections</t>
  </si>
  <si>
    <t>Non-Operating Cash Receipts</t>
  </si>
  <si>
    <t>Cash From Sale Of Assets</t>
  </si>
  <si>
    <t>Cash From Financing Operations</t>
  </si>
  <si>
    <t>Total Cash Available</t>
  </si>
  <si>
    <t>Disbursements</t>
  </si>
  <si>
    <t>Payment On Credit Purchases</t>
  </si>
  <si>
    <t>Cash Purchases</t>
  </si>
  <si>
    <t>Labor</t>
  </si>
  <si>
    <t>General And Administrative Salaries</t>
  </si>
  <si>
    <t>Rent And Utilities</t>
  </si>
  <si>
    <t>Other Expenses</t>
  </si>
  <si>
    <t>Taxes</t>
  </si>
  <si>
    <t>Purchase Of Assets</t>
  </si>
  <si>
    <t>Interest</t>
  </si>
  <si>
    <t>Dividends Paid</t>
  </si>
  <si>
    <t>Repayment Of "Other" Loans</t>
  </si>
  <si>
    <t>Sinking Fund Payments</t>
  </si>
  <si>
    <t>Total Disbursements</t>
  </si>
  <si>
    <t>Excess Available Cash Over Disbursements</t>
  </si>
  <si>
    <t>Desired Cash Balance</t>
  </si>
  <si>
    <t>Loan (Payment) Required To Maintain Cash Balance</t>
  </si>
  <si>
    <t>End Of Month Projected Cash Balance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</si>
</sst>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4">
    <font>
      <sz val="10"/>
      <name val="Geneva"/>
    </font>
    <font>
      <sz val="10"/>
      <name val="Geneva"/>
    </font>
    <font>
      <u/>
      <sz val="12"/>
      <name val="Tms Rmn"/>
    </font>
    <font>
      <sz val="12"/>
      <name val="Tms Rmn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0" fontId="3" fillId="2" borderId="0" xfId="2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10" fontId="3" fillId="2" borderId="1" xfId="2" applyNumberFormat="1" applyFont="1" applyFill="1" applyBorder="1" applyProtection="1">
      <protection locked="0"/>
    </xf>
    <xf numFmtId="6" fontId="3" fillId="2" borderId="0" xfId="1" applyFont="1" applyFill="1" applyProtection="1">
      <protection locked="0"/>
    </xf>
    <xf numFmtId="6" fontId="3" fillId="2" borderId="1" xfId="1" applyFont="1" applyFill="1" applyBorder="1" applyProtection="1">
      <protection locked="0"/>
    </xf>
    <xf numFmtId="0" fontId="3" fillId="0" borderId="2" xfId="0" applyFont="1" applyBorder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/>
    <xf numFmtId="17" fontId="3" fillId="0" borderId="1" xfId="0" applyNumberFormat="1" applyFont="1" applyBorder="1" applyAlignment="1" applyProtection="1">
      <alignment horizontal="center"/>
      <protection locked="0"/>
    </xf>
    <xf numFmtId="6" fontId="3" fillId="0" borderId="0" xfId="0" applyNumberFormat="1" applyFont="1"/>
    <xf numFmtId="6" fontId="3" fillId="0" borderId="0" xfId="1" applyFont="1"/>
    <xf numFmtId="6" fontId="3" fillId="0" borderId="1" xfId="1" applyFont="1" applyBorder="1"/>
    <xf numFmtId="10" fontId="3" fillId="0" borderId="0" xfId="0" applyNumberFormat="1" applyFont="1"/>
    <xf numFmtId="6" fontId="3" fillId="0" borderId="3" xfId="0" applyNumberFormat="1" applyFont="1" applyBorder="1"/>
    <xf numFmtId="17" fontId="3" fillId="0" borderId="1" xfId="0" applyNumberFormat="1" applyFont="1" applyBorder="1" applyAlignment="1">
      <alignment horizontal="center"/>
    </xf>
  </cellXfs>
  <cellStyles count="3">
    <cellStyle name="Currency [0]" xfId="1" builtinId="7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showGridLines="0" tabSelected="1" workbookViewId="0"/>
  </sheetViews>
  <sheetFormatPr defaultColWidth="10.7109375" defaultRowHeight="15.75"/>
  <cols>
    <col min="1" max="1" width="2.7109375" style="8" customWidth="1"/>
    <col min="2" max="2" width="33" style="8" customWidth="1"/>
    <col min="3" max="3" width="12.7109375" style="8" customWidth="1"/>
    <col min="4" max="20" width="13.28515625" style="8" customWidth="1"/>
    <col min="21" max="16384" width="10.7109375" style="8"/>
  </cols>
  <sheetData>
    <row r="1" spans="1:20" ht="17.25" thickTop="1" thickBot="1">
      <c r="A1" s="7" t="s">
        <v>0</v>
      </c>
      <c r="B1" s="7"/>
      <c r="C1" s="7"/>
      <c r="D1" s="7"/>
      <c r="E1" s="7"/>
      <c r="F1" s="7"/>
      <c r="G1" s="7" t="s">
        <v>0</v>
      </c>
      <c r="H1" s="7"/>
      <c r="I1" s="7"/>
      <c r="J1" s="7"/>
      <c r="K1" s="7"/>
      <c r="L1" s="7"/>
      <c r="M1" s="7"/>
      <c r="N1" s="7" t="s">
        <v>0</v>
      </c>
      <c r="O1" s="7"/>
      <c r="P1" s="7"/>
      <c r="Q1" s="7"/>
      <c r="R1" s="7"/>
      <c r="S1" s="7"/>
      <c r="T1" s="7"/>
    </row>
    <row r="2" spans="1:20" ht="16.5" thickTop="1">
      <c r="A2" s="9"/>
      <c r="B2" s="10"/>
      <c r="C2" s="10"/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  <c r="Q2" s="11" t="s">
        <v>14</v>
      </c>
      <c r="R2" s="11" t="s">
        <v>15</v>
      </c>
      <c r="S2" s="11" t="s">
        <v>16</v>
      </c>
      <c r="T2" s="11" t="s">
        <v>17</v>
      </c>
    </row>
    <row r="4" spans="1:20">
      <c r="A4" s="8" t="s">
        <v>18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</row>
    <row r="5" spans="1:20">
      <c r="A5" s="8" t="s">
        <v>19</v>
      </c>
      <c r="C5" s="2">
        <v>0</v>
      </c>
      <c r="D5" s="5">
        <f t="shared" ref="D5:M5" si="0">$C$5*D4</f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ref="N5:T5" si="1">$C$5*N4</f>
        <v>0</v>
      </c>
      <c r="O5" s="5">
        <f t="shared" si="1"/>
        <v>0</v>
      </c>
      <c r="P5" s="5">
        <f t="shared" si="1"/>
        <v>0</v>
      </c>
      <c r="Q5" s="5">
        <f t="shared" si="1"/>
        <v>0</v>
      </c>
      <c r="R5" s="5">
        <f t="shared" si="1"/>
        <v>0</v>
      </c>
      <c r="S5" s="5">
        <f t="shared" si="1"/>
        <v>0</v>
      </c>
      <c r="T5" s="5">
        <f t="shared" si="1"/>
        <v>0</v>
      </c>
    </row>
    <row r="6" spans="1:20">
      <c r="A6" s="8" t="s">
        <v>20</v>
      </c>
      <c r="C6" s="2">
        <v>0</v>
      </c>
    </row>
    <row r="8" spans="1:20">
      <c r="A8" s="1" t="s">
        <v>21</v>
      </c>
    </row>
    <row r="9" spans="1:20">
      <c r="B9" s="8" t="s">
        <v>22</v>
      </c>
      <c r="D9" s="2">
        <v>0</v>
      </c>
    </row>
    <row r="10" spans="1:20">
      <c r="B10" s="8" t="s">
        <v>23</v>
      </c>
      <c r="D10" s="2">
        <v>0</v>
      </c>
    </row>
    <row r="11" spans="1:20">
      <c r="B11" s="8" t="s">
        <v>24</v>
      </c>
      <c r="D11" s="3">
        <v>0</v>
      </c>
    </row>
    <row r="12" spans="1:20">
      <c r="B12" s="8" t="s">
        <v>25</v>
      </c>
      <c r="D12" s="3">
        <v>0</v>
      </c>
    </row>
    <row r="14" spans="1:20">
      <c r="A14" s="1" t="s">
        <v>26</v>
      </c>
    </row>
    <row r="15" spans="1:20">
      <c r="B15" s="8" t="s">
        <v>27</v>
      </c>
      <c r="E15" s="12"/>
      <c r="F15" s="12"/>
      <c r="G15" s="12">
        <f t="shared" ref="G15:T15" si="2">G4-G5</f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2">
        <f t="shared" si="2"/>
        <v>0</v>
      </c>
      <c r="P15" s="12">
        <f t="shared" si="2"/>
        <v>0</v>
      </c>
      <c r="Q15" s="12">
        <f t="shared" si="2"/>
        <v>0</v>
      </c>
      <c r="R15" s="12">
        <f t="shared" si="2"/>
        <v>0</v>
      </c>
      <c r="S15" s="12">
        <f t="shared" si="2"/>
        <v>0</v>
      </c>
      <c r="T15" s="12">
        <f t="shared" si="2"/>
        <v>0</v>
      </c>
    </row>
    <row r="16" spans="1:20">
      <c r="A16" s="8" t="s">
        <v>28</v>
      </c>
      <c r="D16" s="8" t="s">
        <v>29</v>
      </c>
    </row>
    <row r="17" spans="1:20">
      <c r="B17" s="8" t="s">
        <v>30</v>
      </c>
      <c r="D17" s="2">
        <v>0</v>
      </c>
      <c r="G17" s="13">
        <f t="shared" ref="G17:R17" si="3">$D$17*G5-($D$17*G5*$D$9)*(1-$C$6)</f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  <c r="K17" s="13">
        <f t="shared" si="3"/>
        <v>0</v>
      </c>
      <c r="L17" s="13">
        <f t="shared" si="3"/>
        <v>0</v>
      </c>
      <c r="M17" s="13">
        <f t="shared" si="3"/>
        <v>0</v>
      </c>
      <c r="N17" s="13">
        <f t="shared" si="3"/>
        <v>0</v>
      </c>
      <c r="O17" s="13">
        <f t="shared" si="3"/>
        <v>0</v>
      </c>
      <c r="P17" s="13">
        <f t="shared" si="3"/>
        <v>0</v>
      </c>
      <c r="Q17" s="13">
        <f t="shared" si="3"/>
        <v>0</v>
      </c>
      <c r="R17" s="13">
        <f t="shared" si="3"/>
        <v>0</v>
      </c>
    </row>
    <row r="18" spans="1:20">
      <c r="B18" s="8" t="s">
        <v>31</v>
      </c>
      <c r="D18" s="2">
        <v>0</v>
      </c>
      <c r="G18" s="13">
        <f t="shared" ref="G18:R18" si="4">$D$18*G5*(1-$C$6)</f>
        <v>0</v>
      </c>
      <c r="H18" s="13">
        <f t="shared" si="4"/>
        <v>0</v>
      </c>
      <c r="I18" s="13">
        <f t="shared" si="4"/>
        <v>0</v>
      </c>
      <c r="J18" s="13">
        <f t="shared" si="4"/>
        <v>0</v>
      </c>
      <c r="K18" s="13">
        <f t="shared" si="4"/>
        <v>0</v>
      </c>
      <c r="L18" s="13">
        <f t="shared" si="4"/>
        <v>0</v>
      </c>
      <c r="M18" s="13">
        <f t="shared" si="4"/>
        <v>0</v>
      </c>
      <c r="N18" s="13">
        <f t="shared" si="4"/>
        <v>0</v>
      </c>
      <c r="O18" s="13">
        <f t="shared" si="4"/>
        <v>0</v>
      </c>
      <c r="P18" s="13">
        <f t="shared" si="4"/>
        <v>0</v>
      </c>
      <c r="Q18" s="13">
        <f t="shared" si="4"/>
        <v>0</v>
      </c>
      <c r="R18" s="13">
        <f t="shared" si="4"/>
        <v>0</v>
      </c>
    </row>
    <row r="19" spans="1:20">
      <c r="B19" s="8" t="s">
        <v>32</v>
      </c>
      <c r="D19" s="2">
        <v>0</v>
      </c>
      <c r="G19" s="13">
        <f t="shared" ref="G19:R19" si="5">$D$19*F5*(1-$C$6)</f>
        <v>0</v>
      </c>
      <c r="H19" s="13">
        <f t="shared" si="5"/>
        <v>0</v>
      </c>
      <c r="I19" s="13">
        <f t="shared" si="5"/>
        <v>0</v>
      </c>
      <c r="J19" s="13">
        <f t="shared" si="5"/>
        <v>0</v>
      </c>
      <c r="K19" s="13">
        <f t="shared" si="5"/>
        <v>0</v>
      </c>
      <c r="L19" s="13">
        <f t="shared" si="5"/>
        <v>0</v>
      </c>
      <c r="M19" s="13">
        <f t="shared" si="5"/>
        <v>0</v>
      </c>
      <c r="N19" s="13">
        <f t="shared" si="5"/>
        <v>0</v>
      </c>
      <c r="O19" s="13">
        <f t="shared" si="5"/>
        <v>0</v>
      </c>
      <c r="P19" s="13">
        <f t="shared" si="5"/>
        <v>0</v>
      </c>
      <c r="Q19" s="13">
        <f t="shared" si="5"/>
        <v>0</v>
      </c>
      <c r="R19" s="13">
        <f t="shared" si="5"/>
        <v>0</v>
      </c>
    </row>
    <row r="20" spans="1:20">
      <c r="B20" s="8" t="s">
        <v>33</v>
      </c>
      <c r="D20" s="2">
        <v>0</v>
      </c>
      <c r="G20" s="13">
        <f t="shared" ref="G20:R20" si="6">$D$20*E5*(1-$C$6)</f>
        <v>0</v>
      </c>
      <c r="H20" s="13">
        <f t="shared" si="6"/>
        <v>0</v>
      </c>
      <c r="I20" s="13">
        <f t="shared" si="6"/>
        <v>0</v>
      </c>
      <c r="J20" s="13">
        <f t="shared" si="6"/>
        <v>0</v>
      </c>
      <c r="K20" s="13">
        <f t="shared" si="6"/>
        <v>0</v>
      </c>
      <c r="L20" s="13">
        <f t="shared" si="6"/>
        <v>0</v>
      </c>
      <c r="M20" s="13">
        <f t="shared" si="6"/>
        <v>0</v>
      </c>
      <c r="N20" s="13">
        <f t="shared" si="6"/>
        <v>0</v>
      </c>
      <c r="O20" s="13">
        <f t="shared" si="6"/>
        <v>0</v>
      </c>
      <c r="P20" s="13">
        <f t="shared" si="6"/>
        <v>0</v>
      </c>
      <c r="Q20" s="13">
        <f t="shared" si="6"/>
        <v>0</v>
      </c>
      <c r="R20" s="13">
        <f t="shared" si="6"/>
        <v>0</v>
      </c>
    </row>
    <row r="21" spans="1:20">
      <c r="B21" s="8" t="s">
        <v>34</v>
      </c>
      <c r="D21" s="4">
        <v>0</v>
      </c>
      <c r="G21" s="14">
        <f t="shared" ref="G21:R21" si="7">$D$21*D5*(1-$C$6)</f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7"/>
        <v>0</v>
      </c>
      <c r="O21" s="14">
        <f t="shared" si="7"/>
        <v>0</v>
      </c>
      <c r="P21" s="14">
        <f t="shared" si="7"/>
        <v>0</v>
      </c>
      <c r="Q21" s="14">
        <f t="shared" si="7"/>
        <v>0</v>
      </c>
      <c r="R21" s="14">
        <f t="shared" si="7"/>
        <v>0</v>
      </c>
    </row>
    <row r="22" spans="1:20" ht="16.5" thickBot="1">
      <c r="A22" s="8" t="s">
        <v>35</v>
      </c>
      <c r="D22" s="15">
        <f>SUM(D17:D21)</f>
        <v>0</v>
      </c>
      <c r="G22" s="16">
        <f t="shared" ref="G22:R22" si="8">SUM(G17:G21)</f>
        <v>0</v>
      </c>
      <c r="H22" s="16">
        <f t="shared" si="8"/>
        <v>0</v>
      </c>
      <c r="I22" s="16">
        <f t="shared" si="8"/>
        <v>0</v>
      </c>
      <c r="J22" s="16">
        <f t="shared" si="8"/>
        <v>0</v>
      </c>
      <c r="K22" s="16">
        <f t="shared" si="8"/>
        <v>0</v>
      </c>
      <c r="L22" s="16">
        <f t="shared" si="8"/>
        <v>0</v>
      </c>
      <c r="M22" s="16">
        <f t="shared" si="8"/>
        <v>0</v>
      </c>
      <c r="N22" s="16">
        <f t="shared" si="8"/>
        <v>0</v>
      </c>
      <c r="O22" s="16">
        <f t="shared" si="8"/>
        <v>0</v>
      </c>
      <c r="P22" s="16">
        <f t="shared" si="8"/>
        <v>0</v>
      </c>
      <c r="Q22" s="16">
        <f t="shared" si="8"/>
        <v>0</v>
      </c>
      <c r="R22" s="16">
        <f t="shared" si="8"/>
        <v>0</v>
      </c>
    </row>
    <row r="23" spans="1:20" ht="16.5" thickTop="1"/>
    <row r="24" spans="1:20">
      <c r="A24" s="8" t="s">
        <v>36</v>
      </c>
      <c r="D24" s="2">
        <v>0</v>
      </c>
      <c r="E24" s="13">
        <f t="shared" ref="E24:R24" si="9">IF($D$25=2,$D$24*G4,$D$24*F4)</f>
        <v>0</v>
      </c>
      <c r="F24" s="13">
        <f t="shared" si="9"/>
        <v>0</v>
      </c>
      <c r="G24" s="13">
        <f t="shared" si="9"/>
        <v>0</v>
      </c>
      <c r="H24" s="13">
        <f t="shared" si="9"/>
        <v>0</v>
      </c>
      <c r="I24" s="13">
        <f t="shared" si="9"/>
        <v>0</v>
      </c>
      <c r="J24" s="13">
        <f t="shared" si="9"/>
        <v>0</v>
      </c>
      <c r="K24" s="13">
        <f t="shared" si="9"/>
        <v>0</v>
      </c>
      <c r="L24" s="13">
        <f t="shared" si="9"/>
        <v>0</v>
      </c>
      <c r="M24" s="13">
        <f t="shared" si="9"/>
        <v>0</v>
      </c>
      <c r="N24" s="13">
        <f t="shared" si="9"/>
        <v>0</v>
      </c>
      <c r="O24" s="13">
        <f t="shared" si="9"/>
        <v>0</v>
      </c>
      <c r="P24" s="13">
        <f t="shared" si="9"/>
        <v>0</v>
      </c>
      <c r="Q24" s="13">
        <f t="shared" si="9"/>
        <v>0</v>
      </c>
      <c r="R24" s="13">
        <f t="shared" si="9"/>
        <v>0</v>
      </c>
    </row>
    <row r="25" spans="1:20">
      <c r="A25" s="8" t="s">
        <v>37</v>
      </c>
      <c r="D25" s="3">
        <v>1</v>
      </c>
    </row>
    <row r="26" spans="1:20">
      <c r="B26" s="8" t="s">
        <v>38</v>
      </c>
    </row>
    <row r="27" spans="1:20">
      <c r="B27" s="8" t="s">
        <v>39</v>
      </c>
    </row>
    <row r="29" spans="1:20">
      <c r="A29" s="8" t="s">
        <v>40</v>
      </c>
      <c r="G29" s="13">
        <f t="shared" ref="G29:R29" si="10">SUM($D$30*F24,$D$31*E24)</f>
        <v>0</v>
      </c>
      <c r="H29" s="13">
        <f t="shared" si="10"/>
        <v>0</v>
      </c>
      <c r="I29" s="13">
        <f t="shared" si="10"/>
        <v>0</v>
      </c>
      <c r="J29" s="13">
        <f t="shared" si="10"/>
        <v>0</v>
      </c>
      <c r="K29" s="13">
        <f t="shared" si="10"/>
        <v>0</v>
      </c>
      <c r="L29" s="13">
        <f t="shared" si="10"/>
        <v>0</v>
      </c>
      <c r="M29" s="13">
        <f t="shared" si="10"/>
        <v>0</v>
      </c>
      <c r="N29" s="13">
        <f t="shared" si="10"/>
        <v>0</v>
      </c>
      <c r="O29" s="13">
        <f t="shared" si="10"/>
        <v>0</v>
      </c>
      <c r="P29" s="13">
        <f t="shared" si="10"/>
        <v>0</v>
      </c>
      <c r="Q29" s="13">
        <f t="shared" si="10"/>
        <v>0</v>
      </c>
      <c r="R29" s="13">
        <f t="shared" si="10"/>
        <v>0</v>
      </c>
    </row>
    <row r="30" spans="1:20">
      <c r="B30" s="8" t="s">
        <v>41</v>
      </c>
      <c r="D30" s="2">
        <v>0</v>
      </c>
    </row>
    <row r="31" spans="1:20" ht="16.5" thickBot="1">
      <c r="B31" s="8" t="s">
        <v>42</v>
      </c>
      <c r="D31" s="2">
        <v>0</v>
      </c>
    </row>
    <row r="32" spans="1:20" ht="17.25" thickTop="1" thickBot="1">
      <c r="A32" s="7" t="s">
        <v>43</v>
      </c>
      <c r="B32" s="7"/>
      <c r="C32" s="7"/>
      <c r="D32" s="7"/>
      <c r="E32" s="7"/>
      <c r="F32" s="7"/>
      <c r="G32" s="7" t="s">
        <v>43</v>
      </c>
      <c r="H32" s="7"/>
      <c r="I32" s="7"/>
      <c r="J32" s="7"/>
      <c r="K32" s="7"/>
      <c r="L32" s="7"/>
      <c r="M32" s="7"/>
      <c r="N32" s="7" t="s">
        <v>43</v>
      </c>
      <c r="O32" s="7"/>
      <c r="P32" s="7"/>
      <c r="Q32" s="7"/>
      <c r="R32" s="7"/>
      <c r="S32" s="7"/>
      <c r="T32" s="7"/>
    </row>
    <row r="33" spans="1:20" ht="16.5" thickTop="1">
      <c r="A33" s="10"/>
      <c r="B33" s="10"/>
      <c r="C33" s="10"/>
      <c r="D33" s="17" t="str">
        <f t="shared" ref="D33:T33" si="11">D2</f>
        <v>Month 1</v>
      </c>
      <c r="E33" s="17" t="str">
        <f t="shared" si="11"/>
        <v>Month 2</v>
      </c>
      <c r="F33" s="17" t="str">
        <f t="shared" si="11"/>
        <v>Month 3</v>
      </c>
      <c r="G33" s="17" t="str">
        <f t="shared" si="11"/>
        <v>Month 4</v>
      </c>
      <c r="H33" s="17" t="str">
        <f t="shared" si="11"/>
        <v>Month 5</v>
      </c>
      <c r="I33" s="17" t="str">
        <f t="shared" si="11"/>
        <v>Month 6</v>
      </c>
      <c r="J33" s="17" t="str">
        <f t="shared" si="11"/>
        <v>Month 7</v>
      </c>
      <c r="K33" s="17" t="str">
        <f t="shared" si="11"/>
        <v>Month 8</v>
      </c>
      <c r="L33" s="17" t="str">
        <f t="shared" si="11"/>
        <v>Month 9</v>
      </c>
      <c r="M33" s="17" t="str">
        <f t="shared" si="11"/>
        <v>Month 10</v>
      </c>
      <c r="N33" s="17" t="str">
        <f t="shared" si="11"/>
        <v>Month 11</v>
      </c>
      <c r="O33" s="17" t="str">
        <f t="shared" si="11"/>
        <v>Month 12</v>
      </c>
      <c r="P33" s="17" t="str">
        <f t="shared" si="11"/>
        <v>Month 13</v>
      </c>
      <c r="Q33" s="17" t="str">
        <f t="shared" si="11"/>
        <v>Month 14</v>
      </c>
      <c r="R33" s="17" t="str">
        <f t="shared" si="11"/>
        <v>Month 15</v>
      </c>
      <c r="S33" s="17" t="str">
        <f t="shared" si="11"/>
        <v>Month 16</v>
      </c>
      <c r="T33" s="17" t="str">
        <f t="shared" si="11"/>
        <v>Month 17</v>
      </c>
    </row>
    <row r="35" spans="1:20">
      <c r="A35" s="8" t="s">
        <v>44</v>
      </c>
      <c r="D35" s="12">
        <f t="shared" ref="D35:T35" si="12">D4</f>
        <v>0</v>
      </c>
      <c r="E35" s="12">
        <f t="shared" si="12"/>
        <v>0</v>
      </c>
      <c r="F35" s="12">
        <f t="shared" si="12"/>
        <v>0</v>
      </c>
      <c r="G35" s="12">
        <f t="shared" si="12"/>
        <v>0</v>
      </c>
      <c r="H35" s="12">
        <f t="shared" si="12"/>
        <v>0</v>
      </c>
      <c r="I35" s="12">
        <f t="shared" si="12"/>
        <v>0</v>
      </c>
      <c r="J35" s="12">
        <f t="shared" si="12"/>
        <v>0</v>
      </c>
      <c r="K35" s="12">
        <f t="shared" si="12"/>
        <v>0</v>
      </c>
      <c r="L35" s="12">
        <f t="shared" si="12"/>
        <v>0</v>
      </c>
      <c r="M35" s="12">
        <f t="shared" si="12"/>
        <v>0</v>
      </c>
      <c r="N35" s="12">
        <f t="shared" si="12"/>
        <v>0</v>
      </c>
      <c r="O35" s="12">
        <f t="shared" si="12"/>
        <v>0</v>
      </c>
      <c r="P35" s="12">
        <f t="shared" si="12"/>
        <v>0</v>
      </c>
      <c r="Q35" s="12">
        <f t="shared" si="12"/>
        <v>0</v>
      </c>
      <c r="R35" s="12">
        <f t="shared" si="12"/>
        <v>0</v>
      </c>
      <c r="S35" s="12">
        <f t="shared" si="12"/>
        <v>0</v>
      </c>
      <c r="T35" s="12">
        <f t="shared" si="12"/>
        <v>0</v>
      </c>
    </row>
    <row r="36" spans="1:20">
      <c r="A36" s="8" t="s">
        <v>45</v>
      </c>
      <c r="G36" s="5">
        <f>C59</f>
        <v>0</v>
      </c>
      <c r="H36" s="12">
        <f t="shared" ref="H36:R36" si="13">G62</f>
        <v>0</v>
      </c>
      <c r="I36" s="12">
        <f t="shared" si="13"/>
        <v>0</v>
      </c>
      <c r="J36" s="12">
        <f t="shared" si="13"/>
        <v>0</v>
      </c>
      <c r="K36" s="12">
        <f t="shared" si="13"/>
        <v>0</v>
      </c>
      <c r="L36" s="12">
        <f t="shared" si="13"/>
        <v>0</v>
      </c>
      <c r="M36" s="12">
        <f t="shared" si="13"/>
        <v>0</v>
      </c>
      <c r="N36" s="12">
        <f t="shared" si="13"/>
        <v>0</v>
      </c>
      <c r="O36" s="12">
        <f t="shared" si="13"/>
        <v>0</v>
      </c>
      <c r="P36" s="12">
        <f t="shared" si="13"/>
        <v>0</v>
      </c>
      <c r="Q36" s="12">
        <f t="shared" si="13"/>
        <v>0</v>
      </c>
      <c r="R36" s="12">
        <f t="shared" si="13"/>
        <v>0</v>
      </c>
      <c r="S36" s="12"/>
      <c r="T36" s="12"/>
    </row>
    <row r="37" spans="1:20">
      <c r="A37" s="1" t="s">
        <v>46</v>
      </c>
    </row>
    <row r="38" spans="1:20">
      <c r="B38" s="8" t="s">
        <v>27</v>
      </c>
      <c r="G38" s="12">
        <f t="shared" ref="G38:R38" si="14">G4-G5</f>
        <v>0</v>
      </c>
      <c r="H38" s="12">
        <f t="shared" si="14"/>
        <v>0</v>
      </c>
      <c r="I38" s="12">
        <f t="shared" si="14"/>
        <v>0</v>
      </c>
      <c r="J38" s="12">
        <f t="shared" si="14"/>
        <v>0</v>
      </c>
      <c r="K38" s="12">
        <f t="shared" si="14"/>
        <v>0</v>
      </c>
      <c r="L38" s="12">
        <f t="shared" si="14"/>
        <v>0</v>
      </c>
      <c r="M38" s="12">
        <f t="shared" si="14"/>
        <v>0</v>
      </c>
      <c r="N38" s="12">
        <f t="shared" si="14"/>
        <v>0</v>
      </c>
      <c r="O38" s="12">
        <f t="shared" si="14"/>
        <v>0</v>
      </c>
      <c r="P38" s="12">
        <f t="shared" si="14"/>
        <v>0</v>
      </c>
      <c r="Q38" s="12">
        <f t="shared" si="14"/>
        <v>0</v>
      </c>
      <c r="R38" s="12">
        <f t="shared" si="14"/>
        <v>0</v>
      </c>
    </row>
    <row r="39" spans="1:20">
      <c r="B39" s="8" t="s">
        <v>47</v>
      </c>
      <c r="G39" s="12">
        <f t="shared" ref="G39:R39" si="15">G22</f>
        <v>0</v>
      </c>
      <c r="H39" s="12">
        <f t="shared" si="15"/>
        <v>0</v>
      </c>
      <c r="I39" s="12">
        <f t="shared" si="15"/>
        <v>0</v>
      </c>
      <c r="J39" s="12">
        <f t="shared" si="15"/>
        <v>0</v>
      </c>
      <c r="K39" s="12">
        <f t="shared" si="15"/>
        <v>0</v>
      </c>
      <c r="L39" s="12">
        <f t="shared" si="15"/>
        <v>0</v>
      </c>
      <c r="M39" s="12">
        <f t="shared" si="15"/>
        <v>0</v>
      </c>
      <c r="N39" s="12">
        <f t="shared" si="15"/>
        <v>0</v>
      </c>
      <c r="O39" s="12">
        <f t="shared" si="15"/>
        <v>0</v>
      </c>
      <c r="P39" s="12">
        <f t="shared" si="15"/>
        <v>0</v>
      </c>
      <c r="Q39" s="12">
        <f t="shared" si="15"/>
        <v>0</v>
      </c>
      <c r="R39" s="12">
        <f t="shared" si="15"/>
        <v>0</v>
      </c>
    </row>
    <row r="40" spans="1:20">
      <c r="B40" s="8" t="s">
        <v>48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</row>
    <row r="41" spans="1:20">
      <c r="B41" s="8" t="s">
        <v>49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</row>
    <row r="42" spans="1:20">
      <c r="B42" s="8" t="s">
        <v>50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</row>
    <row r="43" spans="1:20">
      <c r="A43" s="8" t="s">
        <v>51</v>
      </c>
      <c r="G43" s="12">
        <f t="shared" ref="G43:R43" si="16">SUM(G38:G42)+G36</f>
        <v>0</v>
      </c>
      <c r="H43" s="12">
        <f t="shared" si="16"/>
        <v>0</v>
      </c>
      <c r="I43" s="12">
        <f t="shared" si="16"/>
        <v>0</v>
      </c>
      <c r="J43" s="12">
        <f t="shared" si="16"/>
        <v>0</v>
      </c>
      <c r="K43" s="12">
        <f t="shared" si="16"/>
        <v>0</v>
      </c>
      <c r="L43" s="12">
        <f t="shared" si="16"/>
        <v>0</v>
      </c>
      <c r="M43" s="12">
        <f t="shared" si="16"/>
        <v>0</v>
      </c>
      <c r="N43" s="12">
        <f t="shared" si="16"/>
        <v>0</v>
      </c>
      <c r="O43" s="12">
        <f t="shared" si="16"/>
        <v>0</v>
      </c>
      <c r="P43" s="12">
        <f t="shared" si="16"/>
        <v>0</v>
      </c>
      <c r="Q43" s="12">
        <f t="shared" si="16"/>
        <v>0</v>
      </c>
      <c r="R43" s="12">
        <f t="shared" si="16"/>
        <v>0</v>
      </c>
    </row>
    <row r="44" spans="1:20">
      <c r="A44" s="1" t="s">
        <v>52</v>
      </c>
    </row>
    <row r="45" spans="1:20">
      <c r="B45" s="8" t="s">
        <v>53</v>
      </c>
      <c r="G45" s="13">
        <f t="shared" ref="G45:R45" si="17">G29</f>
        <v>0</v>
      </c>
      <c r="H45" s="13">
        <f t="shared" si="17"/>
        <v>0</v>
      </c>
      <c r="I45" s="13">
        <f t="shared" si="17"/>
        <v>0</v>
      </c>
      <c r="J45" s="13">
        <f t="shared" si="17"/>
        <v>0</v>
      </c>
      <c r="K45" s="13">
        <f t="shared" si="17"/>
        <v>0</v>
      </c>
      <c r="L45" s="13">
        <f t="shared" si="17"/>
        <v>0</v>
      </c>
      <c r="M45" s="13">
        <f t="shared" si="17"/>
        <v>0</v>
      </c>
      <c r="N45" s="13">
        <f t="shared" si="17"/>
        <v>0</v>
      </c>
      <c r="O45" s="13">
        <f t="shared" si="17"/>
        <v>0</v>
      </c>
      <c r="P45" s="13">
        <f t="shared" si="17"/>
        <v>0</v>
      </c>
      <c r="Q45" s="13">
        <f t="shared" si="17"/>
        <v>0</v>
      </c>
      <c r="R45" s="13">
        <f t="shared" si="17"/>
        <v>0</v>
      </c>
    </row>
    <row r="46" spans="1:20">
      <c r="B46" s="8" t="s">
        <v>54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</row>
    <row r="47" spans="1:20">
      <c r="B47" s="8" t="s">
        <v>55</v>
      </c>
      <c r="G47" s="5">
        <f t="shared" ref="G47:I47" si="18">0.35*H35</f>
        <v>0</v>
      </c>
      <c r="H47" s="5">
        <f t="shared" si="18"/>
        <v>0</v>
      </c>
      <c r="I47" s="5">
        <f t="shared" si="18"/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</row>
    <row r="48" spans="1:20">
      <c r="B48" s="8" t="s">
        <v>56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</row>
    <row r="49" spans="1:20">
      <c r="B49" s="8" t="s">
        <v>57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</row>
    <row r="50" spans="1:20">
      <c r="B50" s="8" t="s">
        <v>58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</row>
    <row r="51" spans="1:20">
      <c r="B51" s="8" t="s">
        <v>59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</row>
    <row r="52" spans="1:20">
      <c r="B52" s="8" t="s">
        <v>60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</row>
    <row r="53" spans="1:20">
      <c r="B53" s="8" t="s">
        <v>61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</row>
    <row r="54" spans="1:20">
      <c r="B54" s="8" t="s">
        <v>62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</row>
    <row r="55" spans="1:20">
      <c r="B55" s="8" t="s">
        <v>63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</row>
    <row r="56" spans="1:20">
      <c r="B56" s="8" t="s">
        <v>64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1:20">
      <c r="A57" s="8" t="s">
        <v>65</v>
      </c>
      <c r="G57" s="14">
        <f t="shared" ref="G57:R57" si="19">SUM(G45:G56)</f>
        <v>0</v>
      </c>
      <c r="H57" s="14">
        <f t="shared" si="19"/>
        <v>0</v>
      </c>
      <c r="I57" s="14">
        <f t="shared" si="19"/>
        <v>0</v>
      </c>
      <c r="J57" s="14">
        <f t="shared" si="19"/>
        <v>0</v>
      </c>
      <c r="K57" s="14">
        <f t="shared" si="19"/>
        <v>0</v>
      </c>
      <c r="L57" s="14">
        <f t="shared" si="19"/>
        <v>0</v>
      </c>
      <c r="M57" s="14">
        <f t="shared" si="19"/>
        <v>0</v>
      </c>
      <c r="N57" s="14">
        <f t="shared" si="19"/>
        <v>0</v>
      </c>
      <c r="O57" s="14">
        <f t="shared" si="19"/>
        <v>0</v>
      </c>
      <c r="P57" s="14">
        <f t="shared" si="19"/>
        <v>0</v>
      </c>
      <c r="Q57" s="14">
        <f t="shared" si="19"/>
        <v>0</v>
      </c>
      <c r="R57" s="14">
        <f t="shared" si="19"/>
        <v>0</v>
      </c>
    </row>
    <row r="58" spans="1:20" ht="16.5" thickBot="1">
      <c r="B58" s="8" t="s">
        <v>66</v>
      </c>
      <c r="G58" s="16">
        <f t="shared" ref="G58:R58" si="20">G43-G57</f>
        <v>0</v>
      </c>
      <c r="H58" s="16">
        <f t="shared" si="20"/>
        <v>0</v>
      </c>
      <c r="I58" s="16">
        <f t="shared" si="20"/>
        <v>0</v>
      </c>
      <c r="J58" s="16">
        <f t="shared" si="20"/>
        <v>0</v>
      </c>
      <c r="K58" s="16">
        <f t="shared" si="20"/>
        <v>0</v>
      </c>
      <c r="L58" s="16">
        <f t="shared" si="20"/>
        <v>0</v>
      </c>
      <c r="M58" s="16">
        <f t="shared" si="20"/>
        <v>0</v>
      </c>
      <c r="N58" s="16">
        <f t="shared" si="20"/>
        <v>0</v>
      </c>
      <c r="O58" s="16">
        <f t="shared" si="20"/>
        <v>0</v>
      </c>
      <c r="P58" s="16">
        <f t="shared" si="20"/>
        <v>0</v>
      </c>
      <c r="Q58" s="16">
        <f t="shared" si="20"/>
        <v>0</v>
      </c>
      <c r="R58" s="16">
        <f t="shared" si="20"/>
        <v>0</v>
      </c>
    </row>
    <row r="59" spans="1:20" ht="16.5" thickTop="1">
      <c r="B59" s="8" t="s">
        <v>67</v>
      </c>
      <c r="C59" s="5">
        <v>0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>
      <c r="B60" s="8" t="s">
        <v>68</v>
      </c>
      <c r="G60" s="14">
        <f t="shared" ref="G60:R60" si="21">IF(G58&lt;$C$59,$C$59-G58,$C$59-G58)</f>
        <v>0</v>
      </c>
      <c r="H60" s="14">
        <f t="shared" si="21"/>
        <v>0</v>
      </c>
      <c r="I60" s="14">
        <f t="shared" si="21"/>
        <v>0</v>
      </c>
      <c r="J60" s="14">
        <f t="shared" si="21"/>
        <v>0</v>
      </c>
      <c r="K60" s="14">
        <f t="shared" si="21"/>
        <v>0</v>
      </c>
      <c r="L60" s="14">
        <f t="shared" si="21"/>
        <v>0</v>
      </c>
      <c r="M60" s="14">
        <f t="shared" si="21"/>
        <v>0</v>
      </c>
      <c r="N60" s="14">
        <f t="shared" si="21"/>
        <v>0</v>
      </c>
      <c r="O60" s="14">
        <f t="shared" si="21"/>
        <v>0</v>
      </c>
      <c r="P60" s="14">
        <f t="shared" si="21"/>
        <v>0</v>
      </c>
      <c r="Q60" s="14">
        <f t="shared" si="21"/>
        <v>0</v>
      </c>
      <c r="R60" s="14">
        <f t="shared" si="21"/>
        <v>0</v>
      </c>
    </row>
    <row r="61" spans="1:20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20" ht="16.5" thickBot="1">
      <c r="A62" s="8" t="s">
        <v>69</v>
      </c>
      <c r="G62" s="16">
        <f t="shared" ref="G62:R62" si="22">G58+G60</f>
        <v>0</v>
      </c>
      <c r="H62" s="16">
        <f t="shared" si="22"/>
        <v>0</v>
      </c>
      <c r="I62" s="16">
        <f t="shared" si="22"/>
        <v>0</v>
      </c>
      <c r="J62" s="16">
        <f t="shared" si="22"/>
        <v>0</v>
      </c>
      <c r="K62" s="16">
        <f t="shared" si="22"/>
        <v>0</v>
      </c>
      <c r="L62" s="16">
        <f t="shared" si="22"/>
        <v>0</v>
      </c>
      <c r="M62" s="16">
        <f t="shared" si="22"/>
        <v>0</v>
      </c>
      <c r="N62" s="16">
        <f t="shared" si="22"/>
        <v>0</v>
      </c>
      <c r="O62" s="16">
        <f t="shared" si="22"/>
        <v>0</v>
      </c>
      <c r="P62" s="16">
        <f t="shared" si="22"/>
        <v>0</v>
      </c>
      <c r="Q62" s="16">
        <f t="shared" si="22"/>
        <v>0</v>
      </c>
      <c r="R62" s="16">
        <f t="shared" si="22"/>
        <v>0</v>
      </c>
    </row>
    <row r="63" spans="1:20" ht="16.5" thickTop="1"/>
  </sheetData>
  <sheetProtection password="DBEB"/>
  <printOptions gridLinesSet="0"/>
  <pageMargins left="1" right="1" top="1" bottom="1" header="0.5" footer="0.5"/>
  <pageSetup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CASHBUDG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2000-01-10T19:54:30Z</dcterms:created>
  <dcterms:modified xsi:type="dcterms:W3CDTF">2010-07-28T08:53:22Z</dcterms:modified>
</cp:coreProperties>
</file>