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15" yWindow="-15" windowWidth="12120" windowHeight="6720"/>
  </bookViews>
  <sheets>
    <sheet name="INDIFFPT" sheetId="1" r:id="rId1"/>
  </sheets>
  <calcPr calcId="0"/>
</workbook>
</file>

<file path=xl/calcChain.xml><?xml version="1.0" encoding="utf-8"?>
<calcChain xmlns="http://schemas.openxmlformats.org/spreadsheetml/2006/main">
  <c r="C19" i="1"/>
  <c r="D19"/>
  <c r="C20"/>
  <c r="D20"/>
  <c r="C25"/>
  <c r="D25"/>
  <c r="C26"/>
  <c r="D26"/>
  <c r="C27"/>
  <c r="D27"/>
  <c r="B29"/>
  <c r="C30"/>
  <c r="D30"/>
  <c r="C34"/>
  <c r="D34"/>
  <c r="D36"/>
  <c r="D37"/>
  <c r="D41"/>
  <c r="D43"/>
</calcChain>
</file>

<file path=xl/sharedStrings.xml><?xml version="1.0" encoding="utf-8"?>
<sst xmlns="http://schemas.openxmlformats.org/spreadsheetml/2006/main" count="35" uniqueCount="33">
  <si>
    <t>Indifference Point Analysis</t>
  </si>
  <si>
    <t>Before Financing:</t>
  </si>
  <si>
    <t>Current Interest Payments</t>
  </si>
  <si>
    <t>Preferred Dividends</t>
  </si>
  <si>
    <t>Number of Common Shares</t>
  </si>
  <si>
    <t>Financing Proposals:</t>
  </si>
  <si>
    <t>Option 1</t>
  </si>
  <si>
    <t xml:space="preserve">Option 2 </t>
  </si>
  <si>
    <t>Amount of Debt Financing (1st Source)</t>
  </si>
  <si>
    <t>Cost of Debt Financing (1st Source)</t>
  </si>
  <si>
    <t>Amount of Debt Financing (2nd Source)</t>
  </si>
  <si>
    <t>Cost of Debt Financing (2nd Source)</t>
  </si>
  <si>
    <t>Amount of Preferred Stock Financing</t>
  </si>
  <si>
    <t>Number of Preferred Shares</t>
  </si>
  <si>
    <t>Preferred Dividend Per Share ($)</t>
  </si>
  <si>
    <t>Additional Shares of Common Stock</t>
  </si>
  <si>
    <t>Net Common Stock Proceeds (Per Share)</t>
  </si>
  <si>
    <t>Amount of Equity Financing</t>
  </si>
  <si>
    <t xml:space="preserve">     Total - Proposed Financing</t>
  </si>
  <si>
    <t>Marginal Tax Rate</t>
  </si>
  <si>
    <t>Impact of Financing Proposals:</t>
  </si>
  <si>
    <t>Interest Payments</t>
  </si>
  <si>
    <t>Indifference Point (EBIT)</t>
  </si>
  <si>
    <t>Earnings Per Share at EBIT</t>
  </si>
  <si>
    <t>Expected EBIT</t>
  </si>
  <si>
    <t>Standard Deviation</t>
  </si>
  <si>
    <t>Earnings Per Share</t>
  </si>
  <si>
    <t>Probability of Operating Income Less Than Indifference Point</t>
  </si>
  <si>
    <t>Probability of Operating Income Greater Than Indifference Point</t>
  </si>
  <si>
    <t>Probability of Operating Income Less Than The Interest Payment:</t>
  </si>
  <si>
    <t>(Earnings Per Share Negative)</t>
  </si>
  <si>
    <t>Under Option 1</t>
  </si>
  <si>
    <t>Under Option 2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</si>
</sst>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4">
    <font>
      <sz val="12"/>
      <name val="Tms Rmn"/>
    </font>
    <font>
      <sz val="10"/>
      <name val="Geneva"/>
    </font>
    <font>
      <sz val="12"/>
      <name val="Tms Rmn"/>
    </font>
    <font>
      <u/>
      <sz val="12"/>
      <name val="Tms Rmn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6" fontId="2" fillId="2" borderId="0" xfId="3" applyFont="1" applyFill="1" applyProtection="1">
      <protection locked="0"/>
    </xf>
    <xf numFmtId="38" fontId="2" fillId="2" borderId="0" xfId="1" applyFont="1" applyFill="1" applyProtection="1">
      <protection locked="0"/>
    </xf>
    <xf numFmtId="10" fontId="2" fillId="2" borderId="0" xfId="4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8" fontId="2" fillId="2" borderId="0" xfId="2" applyFont="1" applyFill="1" applyProtection="1">
      <protection locked="0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0" borderId="0" xfId="0" applyFont="1"/>
    <xf numFmtId="6" fontId="2" fillId="0" borderId="0" xfId="3" applyFont="1"/>
    <xf numFmtId="38" fontId="2" fillId="0" borderId="0" xfId="1" applyFont="1"/>
    <xf numFmtId="8" fontId="2" fillId="0" borderId="2" xfId="2" applyFont="1" applyBorder="1"/>
    <xf numFmtId="10" fontId="2" fillId="0" borderId="0" xfId="4" applyNumberFormat="1" applyFont="1"/>
    <xf numFmtId="0" fontId="0" fillId="0" borderId="1" xfId="0" applyBorder="1" applyAlignment="1">
      <alignment horizontal="centerContinuous"/>
    </xf>
  </cellXfs>
  <cellStyles count="5">
    <cellStyle name="Comma [0]" xfId="1" builtinId="6"/>
    <cellStyle name="Currency" xfId="2" builtinId="4"/>
    <cellStyle name="Currency [0]" xfId="3" builtinId="7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workbookViewId="0"/>
  </sheetViews>
  <sheetFormatPr defaultColWidth="10.875" defaultRowHeight="15.75"/>
  <cols>
    <col min="1" max="1" width="27.375" style="7" customWidth="1"/>
    <col min="2" max="4" width="16.875" style="7" customWidth="1"/>
    <col min="5" max="16384" width="10.875" style="7"/>
  </cols>
  <sheetData>
    <row r="1" spans="1:4" ht="17.25" thickTop="1" thickBot="1">
      <c r="A1" s="13" t="s">
        <v>0</v>
      </c>
      <c r="B1" s="6"/>
      <c r="C1" s="6"/>
      <c r="D1" s="6"/>
    </row>
    <row r="2" spans="1:4" ht="16.5" thickTop="1"/>
    <row r="3" spans="1:4">
      <c r="A3" s="8" t="s">
        <v>1</v>
      </c>
      <c r="B3"/>
    </row>
    <row r="4" spans="1:4">
      <c r="A4" s="7" t="s">
        <v>2</v>
      </c>
      <c r="C4" s="1">
        <v>0</v>
      </c>
    </row>
    <row r="5" spans="1:4">
      <c r="A5" s="7" t="s">
        <v>3</v>
      </c>
      <c r="C5" s="1">
        <v>0</v>
      </c>
    </row>
    <row r="6" spans="1:4">
      <c r="A6" s="7" t="s">
        <v>4</v>
      </c>
      <c r="C6" s="2">
        <v>0</v>
      </c>
    </row>
    <row r="8" spans="1:4">
      <c r="A8" s="8" t="s">
        <v>5</v>
      </c>
      <c r="C8" s="8" t="s">
        <v>6</v>
      </c>
      <c r="D8" s="8" t="s">
        <v>7</v>
      </c>
    </row>
    <row r="10" spans="1:4">
      <c r="A10" s="7" t="s">
        <v>8</v>
      </c>
      <c r="C10" s="1">
        <v>0</v>
      </c>
      <c r="D10" s="1">
        <v>0</v>
      </c>
    </row>
    <row r="11" spans="1:4">
      <c r="A11" s="7" t="s">
        <v>9</v>
      </c>
      <c r="C11" s="3">
        <v>0</v>
      </c>
      <c r="D11" s="3">
        <v>0</v>
      </c>
    </row>
    <row r="12" spans="1:4">
      <c r="A12" s="7" t="s">
        <v>10</v>
      </c>
      <c r="C12" s="1">
        <v>0</v>
      </c>
      <c r="D12" s="1">
        <v>0</v>
      </c>
    </row>
    <row r="13" spans="1:4">
      <c r="A13" s="7" t="s">
        <v>11</v>
      </c>
      <c r="C13" s="3">
        <v>0</v>
      </c>
      <c r="D13" s="3">
        <v>0</v>
      </c>
    </row>
    <row r="14" spans="1:4">
      <c r="A14" s="7" t="s">
        <v>12</v>
      </c>
      <c r="C14" s="1">
        <v>0</v>
      </c>
      <c r="D14" s="1">
        <v>0</v>
      </c>
    </row>
    <row r="15" spans="1:4">
      <c r="A15" s="7" t="s">
        <v>13</v>
      </c>
      <c r="C15" s="4">
        <v>0</v>
      </c>
      <c r="D15" s="4">
        <v>0</v>
      </c>
    </row>
    <row r="16" spans="1:4">
      <c r="A16" s="7" t="s">
        <v>14</v>
      </c>
      <c r="C16" s="5">
        <v>0</v>
      </c>
      <c r="D16" s="5">
        <v>0</v>
      </c>
    </row>
    <row r="17" spans="1:4">
      <c r="A17" s="7" t="s">
        <v>15</v>
      </c>
      <c r="C17" s="2">
        <v>0</v>
      </c>
      <c r="D17" s="2">
        <v>0</v>
      </c>
    </row>
    <row r="18" spans="1:4">
      <c r="A18" s="7" t="s">
        <v>16</v>
      </c>
      <c r="C18" s="5">
        <v>0</v>
      </c>
      <c r="D18" s="5">
        <v>0</v>
      </c>
    </row>
    <row r="19" spans="1:4">
      <c r="A19" s="7" t="s">
        <v>17</v>
      </c>
      <c r="C19" s="9">
        <f t="shared" ref="C19:D19" si="0">C18*C17</f>
        <v>0</v>
      </c>
      <c r="D19" s="9">
        <f t="shared" si="0"/>
        <v>0</v>
      </c>
    </row>
    <row r="20" spans="1:4">
      <c r="A20" s="7" t="s">
        <v>18</v>
      </c>
      <c r="C20" s="9">
        <f t="shared" ref="C20:D20" si="1">C10+C12+C14+C19</f>
        <v>0</v>
      </c>
      <c r="D20" s="9">
        <f t="shared" si="1"/>
        <v>0</v>
      </c>
    </row>
    <row r="21" spans="1:4">
      <c r="A21" s="7" t="s">
        <v>19</v>
      </c>
      <c r="C21" s="3">
        <v>0</v>
      </c>
    </row>
    <row r="23" spans="1:4">
      <c r="A23" s="8" t="s">
        <v>20</v>
      </c>
    </row>
    <row r="25" spans="1:4">
      <c r="A25" s="7" t="s">
        <v>21</v>
      </c>
      <c r="C25" s="9">
        <f>C4+C10*C11+C12*C13</f>
        <v>0</v>
      </c>
      <c r="D25" s="9">
        <f>C4+D10*D11+D12*D13</f>
        <v>0</v>
      </c>
    </row>
    <row r="26" spans="1:4">
      <c r="A26" s="7" t="s">
        <v>3</v>
      </c>
      <c r="C26" s="9">
        <f>C5+C15*C16</f>
        <v>0</v>
      </c>
      <c r="D26" s="9">
        <f>C5+D15*D16</f>
        <v>0</v>
      </c>
    </row>
    <row r="27" spans="1:4">
      <c r="A27" s="7" t="s">
        <v>4</v>
      </c>
      <c r="C27" s="10">
        <f>C6+C17</f>
        <v>0</v>
      </c>
      <c r="D27" s="10">
        <f>C6+D17</f>
        <v>0</v>
      </c>
    </row>
    <row r="29" spans="1:4">
      <c r="A29" s="7" t="s">
        <v>22</v>
      </c>
      <c r="B29" s="9" t="e">
        <f>(C25*(1-C21)*D27+C26*D27-D25*(1-C21)*C27-D26*C27)/((1-C21)*D27-(1-C21)*C27)</f>
        <v>#DIV/0!</v>
      </c>
    </row>
    <row r="30" spans="1:4" ht="16.5" thickBot="1">
      <c r="A30" s="7" t="s">
        <v>23</v>
      </c>
      <c r="C30" s="11" t="e">
        <f t="shared" ref="C30:D30" si="2">((($B$29-C25)*(1-$C$21))-C26)/C27</f>
        <v>#DIV/0!</v>
      </c>
      <c r="D30" s="11" t="e">
        <f t="shared" si="2"/>
        <v>#DIV/0!</v>
      </c>
    </row>
    <row r="31" spans="1:4" ht="16.5" thickTop="1"/>
    <row r="32" spans="1:4">
      <c r="A32" s="7" t="s">
        <v>24</v>
      </c>
      <c r="B32" s="1">
        <v>0</v>
      </c>
    </row>
    <row r="33" spans="1:4">
      <c r="A33" s="7" t="s">
        <v>25</v>
      </c>
      <c r="B33" s="2">
        <v>0</v>
      </c>
    </row>
    <row r="34" spans="1:4" ht="16.5" thickBot="1">
      <c r="A34" s="7" t="s">
        <v>26</v>
      </c>
      <c r="C34" s="11" t="e">
        <f t="shared" ref="C34:D34" si="3">((($B$32-C25)*(1-$C$21))-C26)/C27</f>
        <v>#DIV/0!</v>
      </c>
      <c r="D34" s="11" t="e">
        <f t="shared" si="3"/>
        <v>#DIV/0!</v>
      </c>
    </row>
    <row r="35" spans="1:4" ht="16.5" thickTop="1"/>
    <row r="36" spans="1:4">
      <c r="A36" s="7" t="s">
        <v>27</v>
      </c>
      <c r="D36" s="12" t="e">
        <f>NORMDIST(B29,B32,B33,TRUE)</f>
        <v>#DIV/0!</v>
      </c>
    </row>
    <row r="37" spans="1:4">
      <c r="A37" s="7" t="s">
        <v>28</v>
      </c>
      <c r="D37" s="12" t="e">
        <f>1-NORMDIST(B29,B32,B33,TRUE)</f>
        <v>#DIV/0!</v>
      </c>
    </row>
    <row r="39" spans="1:4">
      <c r="A39" s="7" t="s">
        <v>29</v>
      </c>
    </row>
    <row r="40" spans="1:4">
      <c r="A40" s="7" t="s">
        <v>30</v>
      </c>
    </row>
    <row r="41" spans="1:4">
      <c r="B41" s="7" t="s">
        <v>31</v>
      </c>
      <c r="D41" s="12" t="e">
        <f>NORMDIST(C25,B32,B33,TRUE)</f>
        <v>#NUM!</v>
      </c>
    </row>
    <row r="43" spans="1:4">
      <c r="B43" s="7" t="s">
        <v>32</v>
      </c>
      <c r="D43" s="12" t="e">
        <f>NORMDIST(D25,B32,B33,TRUE)</f>
        <v>#NUM!</v>
      </c>
    </row>
  </sheetData>
  <sheetProtection password="DBEB"/>
  <printOptions gridLinesSet="0"/>
  <pageMargins left="1" right="1" top="1" bottom="1" header="0.5" footer="0.5"/>
  <pageSetup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INDIFFPT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2000-01-10T19:52:56Z</dcterms:created>
  <dcterms:modified xsi:type="dcterms:W3CDTF">2010-07-28T09:34:52Z</dcterms:modified>
</cp:coreProperties>
</file>