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15" yWindow="-15" windowWidth="12120" windowHeight="6705"/>
  </bookViews>
  <sheets>
    <sheet name="CSTOCKVL" sheetId="1" r:id="rId1"/>
  </sheets>
  <definedNames>
    <definedName name="Constant_Growth_Rate">CSTOCKVL!$C$12</definedName>
    <definedName name="Current_Dividend">CSTOCKVL!$C$10</definedName>
    <definedName name="Required_rate_return">CSTOCKVL!$C$11</definedName>
  </definedNames>
  <calcPr calcId="0"/>
</workbook>
</file>

<file path=xl/calcChain.xml><?xml version="1.0" encoding="utf-8"?>
<calcChain xmlns="http://schemas.openxmlformats.org/spreadsheetml/2006/main">
  <c r="E6" i="1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D26"/>
  <c r="D27"/>
  <c r="E35"/>
  <c r="D25" l="1"/>
  <c r="E28" s="1"/>
</calcChain>
</file>

<file path=xl/sharedStrings.xml><?xml version="1.0" encoding="utf-8"?>
<sst xmlns="http://schemas.openxmlformats.org/spreadsheetml/2006/main" count="23" uniqueCount="17">
  <si>
    <t>Stock Valuation - Zero or Constant Dividend Growth</t>
  </si>
  <si>
    <t>Current Dividend (Do)</t>
  </si>
  <si>
    <t>Dividend Growth Rate</t>
  </si>
  <si>
    <t>Required Rate of Return</t>
  </si>
  <si>
    <t>Stock Price</t>
  </si>
  <si>
    <t>Stock Valuation - Nonconstant Dividend Growth</t>
  </si>
  <si>
    <t>Constant Growth Rate</t>
  </si>
  <si>
    <t>Super-Normal Growth</t>
  </si>
  <si>
    <t>Year</t>
  </si>
  <si>
    <t>Growth Rate</t>
  </si>
  <si>
    <t>Dividend</t>
  </si>
  <si>
    <t>Present Value of Dividend</t>
  </si>
  <si>
    <t>Present Value of Dividends</t>
  </si>
  <si>
    <t>Year 10 Stock Price</t>
  </si>
  <si>
    <t>Present Value of Year 10 Stock Price</t>
  </si>
  <si>
    <t>Current Stock Price</t>
  </si>
  <si>
    <t>Implied Dividend Growth - Constant Dividend Growth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</si>
</sst>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3">
    <font>
      <sz val="10"/>
      <name val="Geneva"/>
    </font>
    <font>
      <sz val="10"/>
      <name val="Geneva"/>
    </font>
    <font>
      <sz val="12"/>
      <name val="Tms Rmn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0" xfId="0" applyFont="1"/>
    <xf numFmtId="8" fontId="2" fillId="0" borderId="0" xfId="1" applyFont="1"/>
    <xf numFmtId="10" fontId="2" fillId="0" borderId="0" xfId="2" applyNumberFormat="1" applyFont="1"/>
    <xf numFmtId="0" fontId="2" fillId="0" borderId="0" xfId="0" applyFont="1" applyBorder="1" applyAlignment="1"/>
    <xf numFmtId="8" fontId="2" fillId="0" borderId="0" xfId="0" applyNumberFormat="1" applyFont="1"/>
    <xf numFmtId="8" fontId="2" fillId="0" borderId="0" xfId="0" applyNumberFormat="1" applyFont="1" applyBorder="1" applyAlignment="1">
      <alignment horizontal="centerContinuous"/>
    </xf>
    <xf numFmtId="10" fontId="2" fillId="0" borderId="0" xfId="2" applyNumberFormat="1" applyFont="1" applyProtection="1"/>
    <xf numFmtId="0" fontId="2" fillId="0" borderId="0" xfId="0" applyFont="1" applyProtection="1"/>
    <xf numFmtId="8" fontId="2" fillId="0" borderId="0" xfId="1" applyFont="1" applyProtection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8" fontId="2" fillId="2" borderId="0" xfId="1" applyFont="1" applyFill="1" applyProtection="1">
      <protection locked="0"/>
    </xf>
    <xf numFmtId="10" fontId="2" fillId="2" borderId="0" xfId="2" applyNumberFormat="1" applyFont="1" applyFill="1" applyProtection="1">
      <protection locked="0"/>
    </xf>
    <xf numFmtId="8" fontId="2" fillId="0" borderId="3" xfId="1" applyFont="1" applyBorder="1" applyAlignment="1" applyProtection="1"/>
    <xf numFmtId="8" fontId="2" fillId="2" borderId="0" xfId="1" applyFont="1" applyFill="1" applyBorder="1" applyAlignment="1" applyProtection="1">
      <protection locked="0"/>
    </xf>
    <xf numFmtId="10" fontId="2" fillId="0" borderId="3" xfId="2" applyNumberFormat="1" applyFont="1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/>
  </sheetViews>
  <sheetFormatPr defaultColWidth="10.7109375" defaultRowHeight="15.75"/>
  <cols>
    <col min="1" max="1" width="5.7109375" style="2" customWidth="1"/>
    <col min="2" max="5" width="15.28515625" style="2" customWidth="1"/>
    <col min="6" max="16384" width="10.7109375" style="2"/>
  </cols>
  <sheetData>
    <row r="1" spans="1:6" ht="17.25" thickTop="1" thickBot="1">
      <c r="A1" s="1" t="s">
        <v>0</v>
      </c>
      <c r="B1" s="1"/>
      <c r="C1" s="1"/>
      <c r="D1" s="1"/>
      <c r="E1" s="1"/>
      <c r="F1" s="5"/>
    </row>
    <row r="2" spans="1:6" ht="16.5" thickTop="1"/>
    <row r="3" spans="1:6">
      <c r="A3" s="2" t="s">
        <v>1</v>
      </c>
      <c r="D3" s="13">
        <v>0</v>
      </c>
    </row>
    <row r="4" spans="1:6">
      <c r="A4" s="2" t="s">
        <v>2</v>
      </c>
      <c r="D4" s="14">
        <v>0</v>
      </c>
    </row>
    <row r="5" spans="1:6">
      <c r="A5" s="2" t="s">
        <v>3</v>
      </c>
      <c r="D5" s="14">
        <v>0</v>
      </c>
    </row>
    <row r="6" spans="1:6" ht="16.5" thickBot="1">
      <c r="A6" s="5" t="s">
        <v>4</v>
      </c>
      <c r="B6" s="5"/>
      <c r="D6" s="5"/>
      <c r="E6" s="15" t="e">
        <f>(D3*(1+D4))/(D5-D4)</f>
        <v>#DIV/0!</v>
      </c>
    </row>
    <row r="7" spans="1:6" ht="17.25" thickTop="1" thickBot="1">
      <c r="B7" s="4"/>
      <c r="C7" s="3"/>
      <c r="D7" s="3"/>
    </row>
    <row r="8" spans="1:6" ht="17.25" thickTop="1" thickBot="1">
      <c r="A8" s="1" t="s">
        <v>5</v>
      </c>
      <c r="B8" s="1"/>
      <c r="C8" s="1"/>
      <c r="D8" s="1"/>
      <c r="E8" s="1"/>
    </row>
    <row r="9" spans="1:6" ht="16.5" thickTop="1">
      <c r="D9" s="3"/>
    </row>
    <row r="10" spans="1:6">
      <c r="A10" s="2" t="s">
        <v>1</v>
      </c>
      <c r="C10" s="13">
        <v>0</v>
      </c>
    </row>
    <row r="11" spans="1:6">
      <c r="A11" s="2" t="s">
        <v>3</v>
      </c>
      <c r="C11" s="14">
        <v>0</v>
      </c>
      <c r="E11" s="4"/>
    </row>
    <row r="12" spans="1:6">
      <c r="A12" s="2" t="s">
        <v>6</v>
      </c>
      <c r="C12" s="14">
        <v>0</v>
      </c>
      <c r="E12" s="8"/>
    </row>
    <row r="13" spans="1:6">
      <c r="A13" s="2" t="s">
        <v>7</v>
      </c>
      <c r="E13" s="9"/>
    </row>
    <row r="14" spans="1:6">
      <c r="A14" s="11" t="s">
        <v>8</v>
      </c>
      <c r="B14" s="11" t="s">
        <v>9</v>
      </c>
      <c r="C14" s="11" t="s">
        <v>10</v>
      </c>
      <c r="D14" s="12" t="s">
        <v>11</v>
      </c>
      <c r="E14" s="9"/>
    </row>
    <row r="15" spans="1:6">
      <c r="A15" s="2">
        <v>1</v>
      </c>
      <c r="B15" s="14">
        <f t="shared" ref="B15:B24" si="0">$C$12</f>
        <v>0</v>
      </c>
      <c r="C15" s="3">
        <f>(1+B15)*C10</f>
        <v>0</v>
      </c>
      <c r="D15" s="3">
        <f t="shared" ref="D15:D24" si="1">C15/(1+Required_rate_return)^A15</f>
        <v>0</v>
      </c>
      <c r="E15" s="8"/>
    </row>
    <row r="16" spans="1:6">
      <c r="A16" s="2">
        <v>2</v>
      </c>
      <c r="B16" s="14">
        <f t="shared" si="0"/>
        <v>0</v>
      </c>
      <c r="C16" s="3">
        <f t="shared" ref="C16:C24" si="2">(1+B16)*C15</f>
        <v>0</v>
      </c>
      <c r="D16" s="3">
        <f t="shared" si="1"/>
        <v>0</v>
      </c>
      <c r="E16" s="9"/>
    </row>
    <row r="17" spans="1:6">
      <c r="A17" s="2">
        <v>3</v>
      </c>
      <c r="B17" s="14">
        <f t="shared" si="0"/>
        <v>0</v>
      </c>
      <c r="C17" s="3">
        <f t="shared" si="2"/>
        <v>0</v>
      </c>
      <c r="D17" s="3">
        <f t="shared" si="1"/>
        <v>0</v>
      </c>
      <c r="E17" s="9"/>
    </row>
    <row r="18" spans="1:6">
      <c r="A18" s="2">
        <v>4</v>
      </c>
      <c r="B18" s="14">
        <f t="shared" si="0"/>
        <v>0</v>
      </c>
      <c r="C18" s="3">
        <f t="shared" si="2"/>
        <v>0</v>
      </c>
      <c r="D18" s="3">
        <f t="shared" si="1"/>
        <v>0</v>
      </c>
      <c r="E18" s="8"/>
    </row>
    <row r="19" spans="1:6">
      <c r="A19" s="2">
        <v>5</v>
      </c>
      <c r="B19" s="14">
        <f t="shared" si="0"/>
        <v>0</v>
      </c>
      <c r="C19" s="3">
        <f t="shared" si="2"/>
        <v>0</v>
      </c>
      <c r="D19" s="3">
        <f t="shared" si="1"/>
        <v>0</v>
      </c>
      <c r="E19" s="9"/>
    </row>
    <row r="20" spans="1:6">
      <c r="A20" s="2">
        <v>6</v>
      </c>
      <c r="B20" s="14">
        <f t="shared" si="0"/>
        <v>0</v>
      </c>
      <c r="C20" s="3">
        <f t="shared" si="2"/>
        <v>0</v>
      </c>
      <c r="D20" s="3">
        <f t="shared" si="1"/>
        <v>0</v>
      </c>
      <c r="E20" s="8"/>
    </row>
    <row r="21" spans="1:6">
      <c r="A21" s="2">
        <v>7</v>
      </c>
      <c r="B21" s="14">
        <f t="shared" si="0"/>
        <v>0</v>
      </c>
      <c r="C21" s="3">
        <f t="shared" si="2"/>
        <v>0</v>
      </c>
      <c r="D21" s="3">
        <f t="shared" si="1"/>
        <v>0</v>
      </c>
      <c r="E21" s="8"/>
    </row>
    <row r="22" spans="1:6">
      <c r="A22" s="2">
        <v>8</v>
      </c>
      <c r="B22" s="14">
        <f t="shared" si="0"/>
        <v>0</v>
      </c>
      <c r="C22" s="3">
        <f t="shared" si="2"/>
        <v>0</v>
      </c>
      <c r="D22" s="3">
        <f t="shared" si="1"/>
        <v>0</v>
      </c>
      <c r="E22" s="10"/>
    </row>
    <row r="23" spans="1:6">
      <c r="A23" s="2">
        <v>9</v>
      </c>
      <c r="B23" s="14">
        <f t="shared" si="0"/>
        <v>0</v>
      </c>
      <c r="C23" s="3">
        <f t="shared" si="2"/>
        <v>0</v>
      </c>
      <c r="D23" s="3">
        <f t="shared" si="1"/>
        <v>0</v>
      </c>
      <c r="E23" s="9"/>
    </row>
    <row r="24" spans="1:6">
      <c r="A24" s="2">
        <v>10</v>
      </c>
      <c r="B24" s="14">
        <f t="shared" si="0"/>
        <v>0</v>
      </c>
      <c r="C24" s="3">
        <f t="shared" si="2"/>
        <v>0</v>
      </c>
      <c r="D24" s="3">
        <f t="shared" si="1"/>
        <v>0</v>
      </c>
      <c r="E24" s="9"/>
    </row>
    <row r="25" spans="1:6">
      <c r="A25" s="2" t="s">
        <v>12</v>
      </c>
      <c r="B25" s="4"/>
      <c r="C25" s="3"/>
      <c r="D25" s="3">
        <f>SUM(D15:D24)</f>
        <v>0</v>
      </c>
      <c r="E25" s="9"/>
    </row>
    <row r="26" spans="1:6">
      <c r="A26" s="2" t="s">
        <v>13</v>
      </c>
      <c r="B26" s="4"/>
      <c r="C26" s="3"/>
      <c r="D26" s="3" t="e">
        <f>(C24*(1+C12))/(C11-C12)</f>
        <v>#DIV/0!</v>
      </c>
      <c r="E26" s="9"/>
    </row>
    <row r="27" spans="1:6">
      <c r="A27" s="2" t="s">
        <v>14</v>
      </c>
      <c r="B27" s="4"/>
      <c r="C27" s="3"/>
      <c r="D27" s="3" t="e">
        <f>D26/(1+C11)^A24</f>
        <v>#DIV/0!</v>
      </c>
      <c r="E27" s="9"/>
    </row>
    <row r="28" spans="1:6" ht="16.5" thickBot="1">
      <c r="A28" s="2" t="s">
        <v>15</v>
      </c>
      <c r="B28" s="4"/>
      <c r="C28" s="3"/>
      <c r="D28" s="3"/>
      <c r="E28" s="15" t="e">
        <f>D25+D27</f>
        <v>#DIV/0!</v>
      </c>
    </row>
    <row r="29" spans="1:6" ht="17.25" thickTop="1" thickBot="1">
      <c r="B29" s="4"/>
      <c r="C29" s="3"/>
      <c r="D29" s="3"/>
      <c r="E29" s="7"/>
    </row>
    <row r="30" spans="1:6" ht="17.25" thickTop="1" thickBot="1">
      <c r="A30" s="1" t="s">
        <v>16</v>
      </c>
      <c r="B30" s="1"/>
      <c r="C30" s="1"/>
      <c r="D30" s="1"/>
      <c r="E30" s="1"/>
      <c r="F30" s="5"/>
    </row>
    <row r="31" spans="1:6" ht="16.5" thickTop="1"/>
    <row r="32" spans="1:6">
      <c r="A32" s="2" t="s">
        <v>1</v>
      </c>
      <c r="D32" s="13">
        <v>0</v>
      </c>
      <c r="E32" s="9"/>
    </row>
    <row r="33" spans="1:5">
      <c r="A33" s="5" t="s">
        <v>4</v>
      </c>
      <c r="B33" s="5"/>
      <c r="D33" s="16">
        <v>0</v>
      </c>
    </row>
    <row r="34" spans="1:5">
      <c r="A34" s="2" t="s">
        <v>3</v>
      </c>
      <c r="D34" s="14">
        <v>0</v>
      </c>
    </row>
    <row r="35" spans="1:5" ht="16.5" thickBot="1">
      <c r="A35" s="2" t="s">
        <v>2</v>
      </c>
      <c r="E35" s="17" t="e">
        <f>D34-D32/D33</f>
        <v>#DIV/0!</v>
      </c>
    </row>
    <row r="36" spans="1:5" ht="16.5" thickTop="1"/>
    <row r="38" spans="1:5">
      <c r="C38" s="3"/>
    </row>
    <row r="39" spans="1:5">
      <c r="C39" s="3"/>
    </row>
    <row r="40" spans="1:5">
      <c r="C40" s="6"/>
    </row>
  </sheetData>
  <sheetProtection password="DBEB"/>
  <printOptions gridLinesSet="0"/>
  <pageMargins left="1" right="1" top="1" bottom="1" header="0.5" footer="0.5"/>
  <pageSetup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CSTOCKVL</vt:lpstr>
      <vt:lpstr>Constant_Growth_Rate</vt:lpstr>
      <vt:lpstr>Current_Dividend</vt:lpstr>
      <vt:lpstr>Required_rate_return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2000-01-10T19:53:26Z</dcterms:created>
  <dcterms:modified xsi:type="dcterms:W3CDTF">2010-07-28T09:29:34Z</dcterms:modified>
</cp:coreProperties>
</file>